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3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<sst xmlns="http://schemas.openxmlformats.org/spreadsheetml/2006/main" count="160" uniqueCount="105">
  <si>
    <t>Dział</t>
  </si>
  <si>
    <t>w złotych</t>
  </si>
  <si>
    <t>6050</t>
  </si>
  <si>
    <t>Lp.</t>
  </si>
  <si>
    <t>Rozdz.</t>
  </si>
  <si>
    <t>§**</t>
  </si>
  <si>
    <t>Planowane wydatki</t>
  </si>
  <si>
    <t>Jednostka organizacyjna realizująca zadanie lub koordynująca program</t>
  </si>
  <si>
    <t>w tym źródła finansowania</t>
  </si>
  <si>
    <t>dochody własne j.s.t.</t>
  </si>
  <si>
    <t>kredyty
i pożyczki</t>
  </si>
  <si>
    <t>środki wymienione
w art. 5 ust. 1 pkt 2 i 3 u.f.p.</t>
  </si>
  <si>
    <t>2.</t>
  </si>
  <si>
    <t>3.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</si>
  <si>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</si>
  <si>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</si>
  <si>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</si>
  <si>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</si>
  <si>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</si>
  <si>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</si>
  <si>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r>
      <t>**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</si>
  <si>
    <t>Nazwa zadania inwestycyjnego</t>
  </si>
  <si>
    <t>środki pochodzące
z innych  źródeł*</t>
  </si>
  <si>
    <t>5.</t>
  </si>
  <si>
    <t>6.</t>
  </si>
  <si>
    <t>7.</t>
  </si>
  <si>
    <t>8.</t>
  </si>
  <si>
    <t>Urząd Gminy Milejewo</t>
  </si>
  <si>
    <t>600</t>
  </si>
  <si>
    <t>60016</t>
  </si>
  <si>
    <t>11.</t>
  </si>
  <si>
    <t>Modernizacja mienia komunalnego</t>
  </si>
  <si>
    <t>Przygotowanie uproszczonych projektów, kosztorysów i przedmiarów robót na zadania do realizacji z udziałem środków zewnętrznych</t>
  </si>
  <si>
    <t>700</t>
  </si>
  <si>
    <t>70005</t>
  </si>
  <si>
    <t>9.</t>
  </si>
  <si>
    <t>750</t>
  </si>
  <si>
    <t>75095</t>
  </si>
  <si>
    <t xml:space="preserve">Modernizacja cząstkowa dróg gminnych </t>
  </si>
  <si>
    <t>926</t>
  </si>
  <si>
    <t>710</t>
  </si>
  <si>
    <t>71004</t>
  </si>
  <si>
    <t>801</t>
  </si>
  <si>
    <t>80101</t>
  </si>
  <si>
    <t>12.</t>
  </si>
  <si>
    <t>Wykup gruntów</t>
  </si>
  <si>
    <t xml:space="preserve">Zmiana miejscowego planu zagospodarowania przestrzennego Gminy Milejewo  </t>
  </si>
  <si>
    <t>13.</t>
  </si>
  <si>
    <t>14.</t>
  </si>
  <si>
    <t>92695</t>
  </si>
  <si>
    <t>Zespół Szkolno-Przedszkolny</t>
  </si>
  <si>
    <t>15.</t>
  </si>
  <si>
    <t>16.</t>
  </si>
  <si>
    <t>6057, 6059</t>
  </si>
  <si>
    <t>1.</t>
  </si>
  <si>
    <t>921</t>
  </si>
  <si>
    <t>92120</t>
  </si>
  <si>
    <t>Wykonanie robót budowlanych odtworzeniowych przy budynku remizy OSP w Pomorskiej Wsi, wpisanych do Gminnej Ewidencji Zabytkow Gminy Milejewo</t>
  </si>
  <si>
    <t>Zadania inwestycyjne w 2024 r.</t>
  </si>
  <si>
    <t>rok budżetowy 2024 (8+9+10+11)</t>
  </si>
  <si>
    <t>Termomodernizacja budynków użyteczności publicznej oraz budowa infrastruktury turystycznej i towarzyszącej w miejscowościach Gminy Milejewo</t>
  </si>
  <si>
    <t xml:space="preserve">Termomodernizacja budynku użyteczności publicznej w miejscowości  Rychnowy gmina Milejewo </t>
  </si>
  <si>
    <t>1 025 026,40  RFPŁ</t>
  </si>
  <si>
    <t>Zakup systemu podającego do pieca w kotłowni Zespołu Szkolno-Przedszkolnym ul. Szkolna 1</t>
  </si>
  <si>
    <t>855</t>
  </si>
  <si>
    <t>6050   6370</t>
  </si>
  <si>
    <t>6050  6370</t>
  </si>
  <si>
    <t>6057  6059</t>
  </si>
  <si>
    <t>Cyberbezpieczny Samorzad Gmina Milejewo</t>
  </si>
  <si>
    <t>Termomodernizacja budynków użyteczności publicznej oraz budowa infrastruktury turystycznej i towarzyszącej w miejscowościach Gminy Milejewo ogólna kwota                2 272 361</t>
  </si>
  <si>
    <t>610 507,52  KPO</t>
  </si>
  <si>
    <t xml:space="preserve">Planowane wydatki inwestycyjne wieloletnie przewidziane do realizacji w 2024 r. </t>
  </si>
  <si>
    <t>4.</t>
  </si>
  <si>
    <t>Sporządzenie Planu ogólnego Gminy Milejewo</t>
  </si>
  <si>
    <t>2 000 000,00 RFPŁ</t>
  </si>
  <si>
    <t>100 000,00 KPO</t>
  </si>
  <si>
    <t>Zmiana miejscowego planu zagospodarowania przestrzennego Gminy Milejewo  Ogólna kwota          350 000,00</t>
  </si>
  <si>
    <t>260 000,00 KPO</t>
  </si>
  <si>
    <t>Adaptacja budynku po byłym Gimnazjum na Żłobek Gminy w Milejewe</t>
  </si>
  <si>
    <t>10.</t>
  </si>
  <si>
    <t>Zagospodarowanie przestrzeni publicznej oraz wykonanie elementów małej architektury w sołectwach Gminy Milejewo OGÓŁEM  100 000,00</t>
  </si>
  <si>
    <t>Termomodernizacja budynku użyteczności publicznej w miejscowości  Rychnowy gmina Milejewo OGÓŁEM   1 139 026,40</t>
  </si>
  <si>
    <t>900</t>
  </si>
  <si>
    <t>90095</t>
  </si>
  <si>
    <t>Wykonanie i wyznaczenie miejsca do prowadzenia handlu w piatki i soboty przez rolników i ich domowników</t>
  </si>
  <si>
    <t>17.</t>
  </si>
  <si>
    <t>6580</t>
  </si>
  <si>
    <t>971 321,52 RPOZ</t>
  </si>
  <si>
    <t xml:space="preserve">Modernizacja i przebudowa dróg gminnych w miejscowościach Gminy Milejewo </t>
  </si>
  <si>
    <t>3 141 835,69 RFPŁ</t>
  </si>
  <si>
    <t xml:space="preserve">Budowa gminnego centrum turystyczno-sportowego w Milejewie </t>
  </si>
  <si>
    <t>957 022,65  RFPŁ</t>
  </si>
  <si>
    <t>Budowa gminnego centrum turystyczno-sportowego w Milejewie OGÓŁEM 967 874,77</t>
  </si>
  <si>
    <t>Modernizacja i przebudowa dróg gminnych w miejscowościach Gminy Milejewo OGÓŁEM           3 207 079,77</t>
  </si>
  <si>
    <t>85516</t>
  </si>
  <si>
    <t>Modernizacja i przebudowa dróg i placów gminnych w miejscowościach Gminy Milejewo</t>
  </si>
  <si>
    <t>Wykonanie robót budowlanych odtworzeniowych przy budynku remizy OSP w Pomorskiej Wsi, wpisanych do Gminnej Ewidencji Zabytków Gminy Milejewo OGÓŁEM  1.011.321,52</t>
  </si>
  <si>
    <t>Modernizacja i przebudowa dróg i placów gminnych w miejscowściach Gminy Milejewo                           OGÓŁEM 6 332 864,59</t>
  </si>
  <si>
    <t>4 971 165,91   RFPŁ</t>
  </si>
  <si>
    <t>728 834,09 RFPŁ</t>
  </si>
  <si>
    <t>45 994,00 (BP)</t>
  </si>
  <si>
    <t>18.</t>
  </si>
  <si>
    <t>92601</t>
  </si>
  <si>
    <t>605</t>
  </si>
  <si>
    <t>Montaż monitoringu wizyjnego boiska wielofunkcyjnego  ORLIK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</si>
</sst>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#.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"/>
    <numFmt numFmtId="172" formatCode="#,##0.000"/>
    <numFmt numFmtId="173" formatCode="[$-415]d\ mmmm\ yyyy"/>
    <numFmt numFmtId="174" formatCode="0.0"/>
    <numFmt numFmtId="175" formatCode="#,##0.00\ &quot;zł&quot;"/>
    <numFmt numFmtId="176" formatCode="_-* #,##0.000\ &quot;zł&quot;_-;\-* #,##0.000\ &quot;zł&quot;_-;_-* &quot;-&quot;??\ &quot;zł&quot;_-;_-@_-"/>
    <numFmt numFmtId="177" formatCode="_-* #,##0.0000\ &quot;zł&quot;_-;\-* #,##0.0000\ &quot;zł&quot;_-;_-* &quot;-&quot;??\ &quot;zł&quot;_-;_-@_-"/>
    <numFmt numFmtId="178" formatCode="_-* #,##0.00000\ &quot;zł&quot;_-;\-* #,##0.00000\ &quot;zł&quot;_-;_-* &quot;-&quot;??\ &quot;zł&quot;_-;_-@_-"/>
    <numFmt numFmtId="179" formatCode="_-* #,##0.000000\ &quot;zł&quot;_-;\-* #,##0.000000\ &quot;zł&quot;_-;_-* &quot;-&quot;??\ &quot;zł&quot;_-;_-@_-"/>
    <numFmt numFmtId="180" formatCode="_-* #,##0.0000000\ &quot;zł&quot;_-;\-* #,##0.0000000\ &quot;zł&quot;_-;_-* &quot;-&quot;??\ &quot;zł&quot;_-;_-@_-"/>
    <numFmt numFmtId="181" formatCode="_-* #,##0.00000000\ &quot;zł&quot;_-;\-* #,##0.00000000\ &quot;zł&quot;_-;_-* &quot;-&quot;??\ &quot;zł&quot;_-;_-@_-"/>
  </numFmts>
  <fonts count="32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6"/>
      <name val="Arial"/>
      <family val="2"/>
    </font>
    <font>
      <i/>
      <sz val="10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i/>
      <vertAlign val="superscript"/>
      <sz val="10"/>
      <name val="Arial CE"/>
      <family val="2"/>
    </font>
    <font>
      <b/>
      <sz val="11"/>
      <name val="Arial"/>
      <family val="2"/>
    </font>
    <font>
      <b/>
      <sz val="9"/>
      <name val="Arial"/>
      <family val="2"/>
    </font>
    <font>
      <u val="single"/>
      <sz val="10"/>
      <color indexed="12"/>
      <name val="Arial CE"/>
      <family val="2"/>
    </font>
    <font>
      <u val="single"/>
      <sz val="10"/>
      <color indexed="20"/>
      <name val="Arial CE"/>
      <family val="2"/>
    </font>
    <font>
      <u val="single"/>
      <sz val="10"/>
      <color theme="10"/>
      <name val="Arial CE"/>
      <family val="2"/>
    </font>
    <font>
      <u val="single"/>
      <sz val="10"/>
      <color theme="11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4" fillId="20" borderId="1" applyNumberFormat="0" applyAlignment="0" applyProtection="0"/>
    <xf numFmtId="0" fontId="31" fillId="0" borderId="0" applyNumberFormat="0" applyFill="0" applyBorder="0" applyAlignment="0" applyProtection="0"/>
    <xf numFmtId="9" fontId="1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3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3" fillId="0" borderId="11" xfId="0" applyFont="1" applyBorder="1" applyAlignment="1">
      <alignment vertical="center" wrapText="1"/>
    </xf>
    <xf numFmtId="0" fontId="26" fillId="0" borderId="10" xfId="0" applyFont="1" applyBorder="1" applyAlignment="1">
      <alignment horizontal="left" vertical="center"/>
    </xf>
    <xf numFmtId="0" fontId="20" fillId="20" borderId="12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0" fillId="20" borderId="16" xfId="0" applyFont="1" applyFill="1" applyBorder="1" applyAlignment="1">
      <alignment horizontal="center" vertical="center" wrapText="1"/>
    </xf>
    <xf numFmtId="0" fontId="20" fillId="20" borderId="17" xfId="0" applyFont="1" applyFill="1" applyBorder="1" applyAlignment="1">
      <alignment horizontal="center" vertical="center" wrapText="1"/>
    </xf>
    <xf numFmtId="0" fontId="20" fillId="20" borderId="18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4" fillId="0" borderId="14" xfId="0" applyFont="1" applyBorder="1" applyAlignment="1">
      <alignment horizontal="right" vertical="center"/>
    </xf>
    <xf numFmtId="4" fontId="26" fillId="0" borderId="20" xfId="0" applyNumberFormat="1" applyFont="1" applyBorder="1" applyAlignment="1">
      <alignment vertical="center"/>
    </xf>
    <xf numFmtId="4" fontId="26" fillId="0" borderId="13" xfId="0" applyNumberFormat="1" applyFont="1" applyBorder="1" applyAlignment="1">
      <alignment vertical="center"/>
    </xf>
    <xf numFmtId="0" fontId="26" fillId="0" borderId="13" xfId="0" applyFont="1" applyBorder="1" applyAlignment="1">
      <alignment horizontal="center" vertical="center"/>
    </xf>
    <xf numFmtId="49" fontId="13" fillId="0" borderId="21" xfId="0" applyNumberFormat="1" applyFont="1" applyBorder="1" applyAlignment="1">
      <alignment vertical="center"/>
    </xf>
    <xf numFmtId="3" fontId="13" fillId="0" borderId="21" xfId="0" applyNumberFormat="1" applyFont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3" fontId="13" fillId="0" borderId="21" xfId="0" applyNumberFormat="1" applyFont="1" applyBorder="1" applyAlignment="1">
      <alignment vertical="center"/>
    </xf>
    <xf numFmtId="0" fontId="13" fillId="0" borderId="21" xfId="0" applyFont="1" applyBorder="1" applyAlignment="1">
      <alignment vertical="center" wrapText="1"/>
    </xf>
    <xf numFmtId="4" fontId="13" fillId="0" borderId="22" xfId="0" applyNumberFormat="1" applyFont="1" applyBorder="1" applyAlignment="1">
      <alignment vertical="center" wrapText="1"/>
    </xf>
    <xf numFmtId="4" fontId="13" fillId="0" borderId="21" xfId="0" applyNumberFormat="1" applyFont="1" applyBorder="1" applyAlignment="1">
      <alignment vertical="center"/>
    </xf>
    <xf numFmtId="4" fontId="13" fillId="0" borderId="23" xfId="0" applyNumberFormat="1" applyFont="1" applyBorder="1" applyAlignment="1">
      <alignment vertical="center"/>
    </xf>
    <xf numFmtId="49" fontId="13" fillId="0" borderId="23" xfId="0" applyNumberFormat="1" applyFont="1" applyBorder="1" applyAlignment="1">
      <alignment vertical="center"/>
    </xf>
    <xf numFmtId="3" fontId="13" fillId="0" borderId="23" xfId="0" applyNumberFormat="1" applyFont="1" applyBorder="1" applyAlignment="1">
      <alignment vertical="center" wrapText="1"/>
    </xf>
    <xf numFmtId="4" fontId="13" fillId="0" borderId="24" xfId="0" applyNumberFormat="1" applyFont="1" applyBorder="1" applyAlignment="1">
      <alignment vertical="center" wrapText="1"/>
    </xf>
    <xf numFmtId="3" fontId="13" fillId="0" borderId="23" xfId="0" applyNumberFormat="1" applyFont="1" applyBorder="1" applyAlignment="1">
      <alignment vertical="center"/>
    </xf>
    <xf numFmtId="0" fontId="13" fillId="0" borderId="23" xfId="0" applyFont="1" applyBorder="1" applyAlignment="1">
      <alignment vertical="center" wrapText="1"/>
    </xf>
    <xf numFmtId="4" fontId="13" fillId="0" borderId="21" xfId="0" applyNumberFormat="1" applyFont="1" applyBorder="1" applyAlignment="1">
      <alignment vertical="center" wrapText="1"/>
    </xf>
    <xf numFmtId="0" fontId="27" fillId="0" borderId="25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3" fontId="13" fillId="0" borderId="21" xfId="0" applyNumberFormat="1" applyFont="1" applyBorder="1" applyAlignment="1">
      <alignment horizontal="right" vertical="center" wrapText="1"/>
    </xf>
    <xf numFmtId="4" fontId="13" fillId="0" borderId="21" xfId="0" applyNumberFormat="1" applyFont="1" applyBorder="1" applyAlignment="1">
      <alignment horizontal="right" vertical="center" wrapText="1"/>
    </xf>
    <xf numFmtId="3" fontId="13" fillId="0" borderId="21" xfId="0" applyNumberFormat="1" applyFont="1" applyBorder="1" applyAlignment="1">
      <alignment horizontal="left" vertical="center" wrapText="1"/>
    </xf>
    <xf numFmtId="49" fontId="13" fillId="0" borderId="27" xfId="0" applyNumberFormat="1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4" fontId="13" fillId="0" borderId="27" xfId="0" applyNumberFormat="1" applyFont="1" applyBorder="1" applyAlignment="1">
      <alignment vertical="center"/>
    </xf>
    <xf numFmtId="3" fontId="13" fillId="0" borderId="27" xfId="0" applyNumberFormat="1" applyFont="1" applyBorder="1" applyAlignment="1">
      <alignment vertical="center"/>
    </xf>
    <xf numFmtId="4" fontId="13" fillId="0" borderId="27" xfId="0" applyNumberFormat="1" applyFont="1" applyBorder="1" applyAlignment="1">
      <alignment vertical="center" wrapText="1"/>
    </xf>
    <xf numFmtId="0" fontId="27" fillId="0" borderId="21" xfId="0" applyFont="1" applyBorder="1" applyAlignment="1">
      <alignment vertical="center" wrapText="1"/>
    </xf>
    <xf numFmtId="0" fontId="26" fillId="0" borderId="13" xfId="0" applyNumberFormat="1" applyFont="1" applyBorder="1" applyAlignment="1">
      <alignment vertical="center"/>
    </xf>
    <xf numFmtId="3" fontId="13" fillId="0" borderId="27" xfId="0" applyNumberFormat="1" applyFont="1" applyBorder="1" applyAlignment="1">
      <alignment vertical="center" wrapText="1"/>
    </xf>
    <xf numFmtId="49" fontId="13" fillId="0" borderId="21" xfId="0" applyNumberFormat="1" applyFont="1" applyBorder="1" applyAlignment="1">
      <alignment vertical="center" wrapText="1"/>
    </xf>
    <xf numFmtId="49" fontId="13" fillId="0" borderId="27" xfId="0" applyNumberFormat="1" applyFont="1" applyBorder="1" applyAlignment="1">
      <alignment vertical="center"/>
    </xf>
    <xf numFmtId="3" fontId="13" fillId="0" borderId="27" xfId="0" applyNumberFormat="1" applyFont="1" applyBorder="1" applyAlignment="1">
      <alignment horizontal="left" vertical="center" wrapText="1"/>
    </xf>
    <xf numFmtId="0" fontId="13" fillId="0" borderId="27" xfId="0" applyNumberFormat="1" applyFont="1" applyBorder="1" applyAlignment="1">
      <alignment vertical="center"/>
    </xf>
    <xf numFmtId="2" fontId="13" fillId="0" borderId="21" xfId="0" applyNumberFormat="1" applyFont="1" applyBorder="1" applyAlignment="1">
      <alignment vertical="center"/>
    </xf>
    <xf numFmtId="0" fontId="13" fillId="0" borderId="21" xfId="0" applyNumberFormat="1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/>
    </xf>
    <xf numFmtId="0" fontId="1" fillId="0" borderId="28" xfId="0" applyFont="1" applyBorder="1" applyAlignment="1">
      <alignment vertical="center"/>
    </xf>
    <xf numFmtId="2" fontId="20" fillId="0" borderId="29" xfId="0" applyNumberFormat="1" applyFont="1" applyBorder="1" applyAlignment="1">
      <alignment vertical="center"/>
    </xf>
    <xf numFmtId="0" fontId="13" fillId="0" borderId="27" xfId="0" applyNumberFormat="1" applyFont="1" applyBorder="1" applyAlignment="1">
      <alignment horizontal="left" vertical="center" wrapText="1"/>
    </xf>
    <xf numFmtId="49" fontId="13" fillId="0" borderId="30" xfId="0" applyNumberFormat="1" applyFont="1" applyBorder="1" applyAlignment="1">
      <alignment vertical="center"/>
    </xf>
    <xf numFmtId="3" fontId="13" fillId="0" borderId="30" xfId="0" applyNumberFormat="1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4" fontId="13" fillId="0" borderId="30" xfId="0" applyNumberFormat="1" applyFont="1" applyBorder="1" applyAlignment="1">
      <alignment vertical="center"/>
    </xf>
    <xf numFmtId="3" fontId="13" fillId="0" borderId="30" xfId="0" applyNumberFormat="1" applyFont="1" applyBorder="1" applyAlignment="1">
      <alignment vertical="center"/>
    </xf>
    <xf numFmtId="4" fontId="13" fillId="0" borderId="30" xfId="0" applyNumberFormat="1" applyFont="1" applyBorder="1" applyAlignment="1">
      <alignment horizontal="right" vertical="center" wrapText="1"/>
    </xf>
    <xf numFmtId="4" fontId="27" fillId="0" borderId="31" xfId="0" applyNumberFormat="1" applyFont="1" applyBorder="1" applyAlignment="1">
      <alignment vertical="center" wrapText="1"/>
    </xf>
    <xf numFmtId="4" fontId="13" fillId="0" borderId="31" xfId="0" applyNumberFormat="1" applyFont="1" applyBorder="1" applyAlignment="1">
      <alignment vertical="center" wrapText="1"/>
    </xf>
    <xf numFmtId="0" fontId="13" fillId="0" borderId="32" xfId="0" applyFont="1" applyBorder="1" applyAlignment="1">
      <alignment horizontal="center" vertical="center"/>
    </xf>
    <xf numFmtId="49" fontId="13" fillId="0" borderId="32" xfId="0" applyNumberFormat="1" applyFont="1" applyBorder="1" applyAlignment="1">
      <alignment vertical="center"/>
    </xf>
    <xf numFmtId="3" fontId="13" fillId="0" borderId="32" xfId="0" applyNumberFormat="1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13" fillId="0" borderId="34" xfId="0" applyFont="1" applyBorder="1" applyAlignment="1">
      <alignment vertical="center" wrapText="1"/>
    </xf>
    <xf numFmtId="4" fontId="13" fillId="0" borderId="32" xfId="0" applyNumberFormat="1" applyFont="1" applyBorder="1" applyAlignment="1">
      <alignment vertical="center"/>
    </xf>
    <xf numFmtId="3" fontId="13" fillId="0" borderId="32" xfId="0" applyNumberFormat="1" applyFont="1" applyBorder="1" applyAlignment="1">
      <alignment vertical="center"/>
    </xf>
    <xf numFmtId="0" fontId="13" fillId="0" borderId="32" xfId="0" applyFont="1" applyBorder="1" applyAlignment="1">
      <alignment vertical="center" wrapText="1"/>
    </xf>
    <xf numFmtId="3" fontId="13" fillId="0" borderId="27" xfId="0" applyNumberFormat="1" applyFont="1" applyBorder="1" applyAlignment="1">
      <alignment horizontal="right" vertical="center" wrapText="1"/>
    </xf>
    <xf numFmtId="3" fontId="13" fillId="0" borderId="23" xfId="0" applyNumberFormat="1" applyFont="1" applyBorder="1" applyAlignment="1">
      <alignment horizontal="right" vertical="center" wrapText="1"/>
    </xf>
    <xf numFmtId="0" fontId="27" fillId="0" borderId="35" xfId="0" applyFont="1" applyBorder="1" applyAlignment="1">
      <alignment vertical="center" wrapText="1"/>
    </xf>
    <xf numFmtId="0" fontId="20" fillId="20" borderId="36" xfId="0" applyFont="1" applyFill="1" applyBorder="1" applyAlignment="1">
      <alignment horizontal="center" vertical="center" wrapText="1"/>
    </xf>
    <xf numFmtId="0" fontId="20" fillId="20" borderId="37" xfId="0" applyFont="1" applyFill="1" applyBorder="1" applyAlignment="1">
      <alignment horizontal="center" vertical="center" wrapText="1"/>
    </xf>
    <xf numFmtId="0" fontId="20" fillId="20" borderId="38" xfId="0" applyFont="1" applyFill="1" applyBorder="1" applyAlignment="1">
      <alignment horizontal="center" vertical="center" wrapText="1"/>
    </xf>
    <xf numFmtId="0" fontId="20" fillId="20" borderId="39" xfId="0" applyFont="1" applyFill="1" applyBorder="1" applyAlignment="1">
      <alignment horizontal="center" vertical="center" wrapText="1"/>
    </xf>
    <xf numFmtId="0" fontId="20" fillId="20" borderId="15" xfId="0" applyFont="1" applyFill="1" applyBorder="1" applyAlignment="1">
      <alignment horizontal="center" vertical="center" wrapText="1"/>
    </xf>
    <xf numFmtId="0" fontId="20" fillId="20" borderId="40" xfId="0" applyFont="1" applyFill="1" applyBorder="1" applyAlignment="1">
      <alignment horizontal="center" vertical="center" wrapText="1"/>
    </xf>
    <xf numFmtId="0" fontId="20" fillId="20" borderId="28" xfId="0" applyFont="1" applyFill="1" applyBorder="1" applyAlignment="1">
      <alignment horizontal="center" vertical="center" wrapText="1"/>
    </xf>
    <xf numFmtId="0" fontId="20" fillId="20" borderId="23" xfId="0" applyFont="1" applyFill="1" applyBorder="1" applyAlignment="1">
      <alignment horizontal="center" vertical="center"/>
    </xf>
    <xf numFmtId="0" fontId="20" fillId="20" borderId="30" xfId="0" applyFont="1" applyFill="1" applyBorder="1" applyAlignment="1">
      <alignment horizontal="center" vertical="center"/>
    </xf>
    <xf numFmtId="0" fontId="20" fillId="20" borderId="27" xfId="0" applyFont="1" applyFill="1" applyBorder="1" applyAlignment="1">
      <alignment horizontal="center" vertical="center"/>
    </xf>
    <xf numFmtId="0" fontId="20" fillId="20" borderId="24" xfId="0" applyFont="1" applyFill="1" applyBorder="1" applyAlignment="1">
      <alignment horizontal="center" vertical="center"/>
    </xf>
    <xf numFmtId="0" fontId="20" fillId="20" borderId="17" xfId="0" applyFont="1" applyFill="1" applyBorder="1" applyAlignment="1">
      <alignment horizontal="center" vertical="center"/>
    </xf>
    <xf numFmtId="0" fontId="20" fillId="20" borderId="41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0" fillId="20" borderId="42" xfId="0" applyFont="1" applyFill="1" applyBorder="1" applyAlignment="1">
      <alignment horizontal="center" vertical="center" wrapText="1"/>
    </xf>
    <xf numFmtId="0" fontId="20" fillId="20" borderId="43" xfId="0" applyFont="1" applyFill="1" applyBorder="1" applyAlignment="1">
      <alignment horizontal="center" vertical="center" wrapText="1"/>
    </xf>
    <xf numFmtId="0" fontId="20" fillId="20" borderId="29" xfId="0" applyFont="1" applyFill="1" applyBorder="1" applyAlignment="1">
      <alignment horizontal="center" vertical="center" wrapText="1"/>
    </xf>
    <xf numFmtId="0" fontId="20" fillId="20" borderId="44" xfId="0" applyFont="1" applyFill="1" applyBorder="1" applyAlignment="1">
      <alignment horizontal="center" vertical="center" wrapText="1"/>
    </xf>
    <xf numFmtId="0" fontId="20" fillId="20" borderId="30" xfId="0" applyFont="1" applyFill="1" applyBorder="1" applyAlignment="1">
      <alignment horizontal="center" vertical="center" wrapText="1"/>
    </xf>
    <xf numFmtId="0" fontId="20" fillId="20" borderId="13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view="pageLayout" zoomScale="120" zoomScalePageLayoutView="120" workbookViewId="0" topLeftCell="A1">
      <selection activeCell="L26" sqref="L26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7.625" style="2" customWidth="1"/>
    <col min="5" max="5" width="31.625" style="2" customWidth="1"/>
    <col min="6" max="6" width="18.75390625" style="2" customWidth="1"/>
    <col min="7" max="7" width="15.25390625" style="2" customWidth="1"/>
    <col min="8" max="8" width="15.125" style="2" customWidth="1"/>
    <col min="9" max="9" width="9.00390625" style="2" customWidth="1"/>
    <col min="10" max="10" width="15.00390625" style="2" customWidth="1"/>
    <col min="11" max="11" width="13.00390625" style="2" customWidth="1"/>
    <col min="12" max="12" width="18.00390625" style="2" customWidth="1"/>
    <col min="13" max="16384" width="9.125" style="2" customWidth="1"/>
  </cols>
  <sheetData>
    <row r="1" spans="1:12" ht="18">
      <c r="A1" s="91" t="s">
        <v>58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0.5" customHeight="1">
      <c r="A2" s="11"/>
      <c r="B2" s="11"/>
      <c r="C2" s="11"/>
      <c r="D2" s="11"/>
      <c r="E2" s="11"/>
      <c r="F2" s="4"/>
      <c r="G2" s="4"/>
      <c r="H2" s="4"/>
      <c r="I2" s="4"/>
      <c r="J2" s="4"/>
      <c r="K2" s="11"/>
      <c r="L2" s="17" t="s">
        <v>1</v>
      </c>
    </row>
    <row r="3" spans="1:13" s="3" customFormat="1" ht="19.5" customHeight="1" hidden="1">
      <c r="A3" s="88" t="s">
        <v>3</v>
      </c>
      <c r="B3" s="85" t="s">
        <v>0</v>
      </c>
      <c r="C3" s="85" t="s">
        <v>4</v>
      </c>
      <c r="D3" s="85" t="s">
        <v>5</v>
      </c>
      <c r="E3" s="83" t="s">
        <v>21</v>
      </c>
      <c r="F3" s="9"/>
      <c r="G3" s="78" t="s">
        <v>6</v>
      </c>
      <c r="H3" s="79"/>
      <c r="I3" s="79"/>
      <c r="J3" s="79"/>
      <c r="K3" s="92"/>
      <c r="L3" s="93" t="s">
        <v>7</v>
      </c>
      <c r="M3" s="1"/>
    </row>
    <row r="4" spans="1:13" s="3" customFormat="1" ht="19.5" customHeight="1">
      <c r="A4" s="89"/>
      <c r="B4" s="86"/>
      <c r="C4" s="86"/>
      <c r="D4" s="86"/>
      <c r="E4" s="81"/>
      <c r="F4" s="13"/>
      <c r="G4" s="95" t="s">
        <v>59</v>
      </c>
      <c r="H4" s="78" t="s">
        <v>8</v>
      </c>
      <c r="I4" s="79"/>
      <c r="J4" s="79"/>
      <c r="K4" s="79"/>
      <c r="L4" s="93"/>
      <c r="M4" s="1"/>
    </row>
    <row r="5" spans="1:13" s="3" customFormat="1" ht="69.75" customHeight="1">
      <c r="A5" s="89"/>
      <c r="B5" s="86"/>
      <c r="C5" s="86"/>
      <c r="D5" s="86"/>
      <c r="E5" s="81"/>
      <c r="F5" s="14" t="s">
        <v>71</v>
      </c>
      <c r="G5" s="96"/>
      <c r="H5" s="95" t="s">
        <v>9</v>
      </c>
      <c r="I5" s="95" t="s">
        <v>10</v>
      </c>
      <c r="J5" s="95" t="s">
        <v>22</v>
      </c>
      <c r="K5" s="80" t="s">
        <v>11</v>
      </c>
      <c r="L5" s="93"/>
      <c r="M5" s="1"/>
    </row>
    <row r="6" spans="1:13" s="3" customFormat="1" ht="39" customHeight="1">
      <c r="A6" s="89"/>
      <c r="B6" s="86"/>
      <c r="C6" s="86"/>
      <c r="D6" s="86"/>
      <c r="E6" s="81"/>
      <c r="F6" s="14"/>
      <c r="G6" s="96"/>
      <c r="H6" s="96"/>
      <c r="I6" s="96"/>
      <c r="J6" s="96"/>
      <c r="K6" s="81"/>
      <c r="L6" s="93"/>
      <c r="M6" s="1"/>
    </row>
    <row r="7" spans="1:13" s="3" customFormat="1" ht="19.5" customHeight="1">
      <c r="A7" s="90"/>
      <c r="B7" s="87"/>
      <c r="C7" s="87"/>
      <c r="D7" s="87"/>
      <c r="E7" s="84"/>
      <c r="F7" s="15"/>
      <c r="G7" s="97"/>
      <c r="H7" s="97"/>
      <c r="I7" s="97"/>
      <c r="J7" s="97"/>
      <c r="K7" s="82"/>
      <c r="L7" s="94"/>
      <c r="M7" s="1"/>
    </row>
    <row r="8" spans="1:13" ht="7.5" customHeight="1">
      <c r="A8" s="10">
        <v>1</v>
      </c>
      <c r="B8" s="10">
        <v>2</v>
      </c>
      <c r="C8" s="10">
        <v>3</v>
      </c>
      <c r="D8" s="10">
        <v>4</v>
      </c>
      <c r="E8" s="12">
        <v>5</v>
      </c>
      <c r="F8" s="16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10">
        <v>12</v>
      </c>
      <c r="M8" s="1"/>
    </row>
    <row r="9" spans="1:13" ht="85.5" customHeight="1">
      <c r="A9" s="67" t="s">
        <v>54</v>
      </c>
      <c r="B9" s="68" t="s">
        <v>28</v>
      </c>
      <c r="C9" s="68" t="s">
        <v>29</v>
      </c>
      <c r="D9" s="69">
        <v>6050</v>
      </c>
      <c r="E9" s="70" t="s">
        <v>38</v>
      </c>
      <c r="F9" s="71"/>
      <c r="G9" s="72">
        <v>386000</v>
      </c>
      <c r="H9" s="72">
        <v>386000</v>
      </c>
      <c r="I9" s="73"/>
      <c r="J9" s="69"/>
      <c r="K9" s="73"/>
      <c r="L9" s="74" t="s">
        <v>27</v>
      </c>
      <c r="M9" s="1"/>
    </row>
    <row r="10" spans="1:13" ht="85.5" customHeight="1">
      <c r="A10" s="67" t="s">
        <v>12</v>
      </c>
      <c r="B10" s="21" t="s">
        <v>28</v>
      </c>
      <c r="C10" s="21" t="s">
        <v>29</v>
      </c>
      <c r="D10" s="22">
        <v>6050</v>
      </c>
      <c r="E10" s="36" t="s">
        <v>88</v>
      </c>
      <c r="F10" s="23"/>
      <c r="G10" s="27">
        <v>65244.08</v>
      </c>
      <c r="H10" s="27">
        <v>65244.08</v>
      </c>
      <c r="I10" s="24"/>
      <c r="J10" s="22"/>
      <c r="K10" s="24"/>
      <c r="L10" s="25" t="s">
        <v>27</v>
      </c>
      <c r="M10" s="1"/>
    </row>
    <row r="11" spans="1:13" ht="85.5" customHeight="1">
      <c r="A11" s="67"/>
      <c r="B11" s="59" t="s">
        <v>28</v>
      </c>
      <c r="C11" s="59" t="s">
        <v>29</v>
      </c>
      <c r="D11" s="60">
        <v>6370</v>
      </c>
      <c r="E11" s="77" t="s">
        <v>93</v>
      </c>
      <c r="F11" s="61"/>
      <c r="G11" s="62">
        <v>3141835.69</v>
      </c>
      <c r="H11" s="62"/>
      <c r="I11" s="63"/>
      <c r="J11" s="64" t="s">
        <v>89</v>
      </c>
      <c r="K11" s="63"/>
      <c r="L11" s="7" t="s">
        <v>27</v>
      </c>
      <c r="M11" s="1"/>
    </row>
    <row r="12" spans="1:13" ht="86.25" customHeight="1">
      <c r="A12" s="67" t="s">
        <v>13</v>
      </c>
      <c r="B12" s="21" t="s">
        <v>28</v>
      </c>
      <c r="C12" s="21" t="s">
        <v>29</v>
      </c>
      <c r="D12" s="22" t="s">
        <v>65</v>
      </c>
      <c r="E12" s="36" t="s">
        <v>95</v>
      </c>
      <c r="F12" s="23"/>
      <c r="G12" s="27">
        <v>5557998.87</v>
      </c>
      <c r="H12" s="27">
        <v>586832.96</v>
      </c>
      <c r="I12" s="24"/>
      <c r="J12" s="38" t="s">
        <v>98</v>
      </c>
      <c r="K12" s="21"/>
      <c r="L12" s="25" t="s">
        <v>27</v>
      </c>
      <c r="M12" s="1"/>
    </row>
    <row r="13" spans="1:13" ht="86.25" customHeight="1">
      <c r="A13" s="67"/>
      <c r="B13" s="21" t="s">
        <v>33</v>
      </c>
      <c r="C13" s="21" t="s">
        <v>34</v>
      </c>
      <c r="D13" s="22" t="s">
        <v>66</v>
      </c>
      <c r="E13" s="36" t="s">
        <v>97</v>
      </c>
      <c r="F13" s="23"/>
      <c r="G13" s="28">
        <v>774865.72</v>
      </c>
      <c r="H13" s="28">
        <v>46031.63</v>
      </c>
      <c r="I13" s="24"/>
      <c r="J13" s="37" t="s">
        <v>99</v>
      </c>
      <c r="K13" s="29"/>
      <c r="L13" s="25" t="s">
        <v>27</v>
      </c>
      <c r="M13" s="1"/>
    </row>
    <row r="14" spans="1:13" ht="86.25" customHeight="1">
      <c r="A14" s="67" t="s">
        <v>72</v>
      </c>
      <c r="B14" s="21" t="s">
        <v>33</v>
      </c>
      <c r="C14" s="21" t="s">
        <v>34</v>
      </c>
      <c r="D14" s="22">
        <v>6050</v>
      </c>
      <c r="E14" s="35" t="s">
        <v>61</v>
      </c>
      <c r="F14" s="23"/>
      <c r="G14" s="27">
        <v>114000</v>
      </c>
      <c r="H14" s="27">
        <v>114000</v>
      </c>
      <c r="I14" s="24"/>
      <c r="J14" s="22"/>
      <c r="K14" s="21"/>
      <c r="L14" s="25" t="s">
        <v>27</v>
      </c>
      <c r="M14" s="1"/>
    </row>
    <row r="15" spans="1:13" ht="86.25" customHeight="1">
      <c r="A15" s="67"/>
      <c r="B15" s="21" t="s">
        <v>33</v>
      </c>
      <c r="C15" s="21" t="s">
        <v>34</v>
      </c>
      <c r="D15" s="22">
        <v>6370</v>
      </c>
      <c r="E15" s="35" t="s">
        <v>81</v>
      </c>
      <c r="F15" s="23"/>
      <c r="G15" s="28">
        <v>1025026.4</v>
      </c>
      <c r="H15" s="28"/>
      <c r="I15" s="24"/>
      <c r="J15" s="38" t="s">
        <v>62</v>
      </c>
      <c r="K15" s="29"/>
      <c r="L15" s="25" t="s">
        <v>27</v>
      </c>
      <c r="M15" s="1"/>
    </row>
    <row r="16" spans="1:13" ht="75" customHeight="1">
      <c r="A16" s="67" t="s">
        <v>23</v>
      </c>
      <c r="B16" s="21" t="s">
        <v>33</v>
      </c>
      <c r="C16" s="21" t="s">
        <v>34</v>
      </c>
      <c r="D16" s="22">
        <v>6050</v>
      </c>
      <c r="E16" s="36" t="s">
        <v>31</v>
      </c>
      <c r="F16" s="26"/>
      <c r="G16" s="27">
        <v>100000</v>
      </c>
      <c r="H16" s="27">
        <v>100000</v>
      </c>
      <c r="I16" s="24"/>
      <c r="J16" s="22"/>
      <c r="K16" s="21"/>
      <c r="L16" s="25" t="s">
        <v>27</v>
      </c>
      <c r="M16" s="1"/>
    </row>
    <row r="17" spans="1:13" ht="75" customHeight="1">
      <c r="A17" s="67" t="s">
        <v>24</v>
      </c>
      <c r="B17" s="29" t="s">
        <v>33</v>
      </c>
      <c r="C17" s="29" t="s">
        <v>34</v>
      </c>
      <c r="D17" s="30">
        <v>6050</v>
      </c>
      <c r="E17" s="35" t="s">
        <v>60</v>
      </c>
      <c r="F17" s="31"/>
      <c r="G17" s="28">
        <v>272361</v>
      </c>
      <c r="H17" s="28">
        <v>272361</v>
      </c>
      <c r="I17" s="32"/>
      <c r="J17" s="30"/>
      <c r="K17" s="29"/>
      <c r="L17" s="33" t="s">
        <v>27</v>
      </c>
      <c r="M17" s="1"/>
    </row>
    <row r="18" spans="1:13" ht="75" customHeight="1">
      <c r="A18" s="67"/>
      <c r="B18" s="29" t="s">
        <v>33</v>
      </c>
      <c r="C18" s="29" t="s">
        <v>34</v>
      </c>
      <c r="D18" s="30">
        <v>6370</v>
      </c>
      <c r="E18" s="35" t="s">
        <v>69</v>
      </c>
      <c r="F18" s="31"/>
      <c r="G18" s="28">
        <v>2000000</v>
      </c>
      <c r="H18" s="28"/>
      <c r="I18" s="32"/>
      <c r="J18" s="76" t="s">
        <v>74</v>
      </c>
      <c r="K18" s="29"/>
      <c r="L18" s="33" t="s">
        <v>27</v>
      </c>
      <c r="M18" s="1"/>
    </row>
    <row r="19" spans="1:13" ht="72.75" customHeight="1">
      <c r="A19" s="67" t="s">
        <v>25</v>
      </c>
      <c r="B19" s="21" t="s">
        <v>33</v>
      </c>
      <c r="C19" s="21" t="s">
        <v>34</v>
      </c>
      <c r="D19" s="22">
        <v>6060</v>
      </c>
      <c r="E19" s="35" t="s">
        <v>45</v>
      </c>
      <c r="F19" s="26"/>
      <c r="G19" s="27">
        <v>70000</v>
      </c>
      <c r="H19" s="27">
        <v>70000</v>
      </c>
      <c r="I19" s="24"/>
      <c r="J19" s="22"/>
      <c r="K19" s="21"/>
      <c r="L19" s="25" t="s">
        <v>27</v>
      </c>
      <c r="M19" s="1"/>
    </row>
    <row r="20" spans="1:13" ht="84" customHeight="1">
      <c r="A20" s="67" t="s">
        <v>26</v>
      </c>
      <c r="B20" s="21" t="s">
        <v>40</v>
      </c>
      <c r="C20" s="21" t="s">
        <v>41</v>
      </c>
      <c r="D20" s="22">
        <v>6057</v>
      </c>
      <c r="E20" s="65" t="s">
        <v>73</v>
      </c>
      <c r="F20" s="66"/>
      <c r="G20" s="27">
        <v>100000</v>
      </c>
      <c r="H20" s="27"/>
      <c r="I20" s="24"/>
      <c r="J20" s="22"/>
      <c r="K20" s="34" t="s">
        <v>75</v>
      </c>
      <c r="L20" s="25" t="s">
        <v>27</v>
      </c>
      <c r="M20" s="1"/>
    </row>
    <row r="21" spans="1:13" ht="81.75" customHeight="1">
      <c r="A21" s="67" t="s">
        <v>35</v>
      </c>
      <c r="B21" s="50" t="s">
        <v>40</v>
      </c>
      <c r="C21" s="50" t="s">
        <v>41</v>
      </c>
      <c r="D21" s="51">
        <v>6050</v>
      </c>
      <c r="E21" s="41" t="s">
        <v>46</v>
      </c>
      <c r="F21" s="42"/>
      <c r="G21" s="43">
        <v>90000</v>
      </c>
      <c r="H21" s="43">
        <v>90000</v>
      </c>
      <c r="I21" s="48"/>
      <c r="J21" s="45"/>
      <c r="K21" s="43"/>
      <c r="L21" s="42" t="s">
        <v>27</v>
      </c>
      <c r="M21" s="1"/>
    </row>
    <row r="22" spans="1:13" ht="81.75" customHeight="1">
      <c r="A22" s="67"/>
      <c r="B22" s="21" t="s">
        <v>40</v>
      </c>
      <c r="C22" s="21" t="s">
        <v>41</v>
      </c>
      <c r="D22" s="39">
        <v>6057</v>
      </c>
      <c r="E22" s="46" t="s">
        <v>76</v>
      </c>
      <c r="F22" s="25"/>
      <c r="G22" s="27">
        <v>260000</v>
      </c>
      <c r="H22" s="27"/>
      <c r="I22" s="22"/>
      <c r="J22" s="34"/>
      <c r="K22" s="34" t="s">
        <v>77</v>
      </c>
      <c r="L22" s="25" t="s">
        <v>27</v>
      </c>
      <c r="M22" s="1"/>
    </row>
    <row r="23" spans="1:13" ht="81.75" customHeight="1">
      <c r="A23" s="67" t="s">
        <v>79</v>
      </c>
      <c r="B23" s="50" t="s">
        <v>36</v>
      </c>
      <c r="C23" s="50" t="s">
        <v>37</v>
      </c>
      <c r="D23" s="51" t="s">
        <v>67</v>
      </c>
      <c r="E23" s="41" t="s">
        <v>68</v>
      </c>
      <c r="F23" s="42"/>
      <c r="G23" s="43">
        <v>287826</v>
      </c>
      <c r="H23" s="43">
        <v>17269</v>
      </c>
      <c r="I23" s="48"/>
      <c r="J23" s="43" t="s">
        <v>100</v>
      </c>
      <c r="K23" s="43">
        <v>224563</v>
      </c>
      <c r="L23" s="42" t="s">
        <v>27</v>
      </c>
      <c r="M23" s="1"/>
    </row>
    <row r="24" spans="1:13" ht="93.75" customHeight="1">
      <c r="A24" s="67" t="s">
        <v>30</v>
      </c>
      <c r="B24" s="50" t="s">
        <v>36</v>
      </c>
      <c r="C24" s="50" t="s">
        <v>37</v>
      </c>
      <c r="D24" s="51">
        <v>6050</v>
      </c>
      <c r="E24" s="41" t="s">
        <v>32</v>
      </c>
      <c r="F24" s="42"/>
      <c r="G24" s="43">
        <v>150000</v>
      </c>
      <c r="H24" s="43">
        <v>150000</v>
      </c>
      <c r="I24" s="44"/>
      <c r="J24" s="45"/>
      <c r="K24" s="52"/>
      <c r="L24" s="42" t="s">
        <v>27</v>
      </c>
      <c r="M24" s="1"/>
    </row>
    <row r="25" spans="1:13" ht="104.25" customHeight="1">
      <c r="A25" s="67" t="s">
        <v>44</v>
      </c>
      <c r="B25" s="21" t="s">
        <v>42</v>
      </c>
      <c r="C25" s="21" t="s">
        <v>43</v>
      </c>
      <c r="D25" s="39">
        <v>6060</v>
      </c>
      <c r="E25" s="46" t="s">
        <v>63</v>
      </c>
      <c r="F25" s="25"/>
      <c r="G25" s="27">
        <v>50000</v>
      </c>
      <c r="H25" s="27">
        <v>50000</v>
      </c>
      <c r="I25" s="24"/>
      <c r="J25" s="34"/>
      <c r="K25" s="53"/>
      <c r="L25" s="25" t="s">
        <v>50</v>
      </c>
      <c r="M25" s="1"/>
    </row>
    <row r="26" spans="1:13" ht="104.25" customHeight="1">
      <c r="A26" s="67" t="s">
        <v>47</v>
      </c>
      <c r="B26" s="21" t="s">
        <v>64</v>
      </c>
      <c r="C26" s="21" t="s">
        <v>94</v>
      </c>
      <c r="D26" s="54" t="s">
        <v>53</v>
      </c>
      <c r="E26" s="46" t="s">
        <v>78</v>
      </c>
      <c r="F26" s="25"/>
      <c r="G26" s="27">
        <v>661653.9</v>
      </c>
      <c r="H26" s="27">
        <v>51146.38</v>
      </c>
      <c r="I26" s="24"/>
      <c r="J26" s="34"/>
      <c r="K26" s="34" t="s">
        <v>70</v>
      </c>
      <c r="L26" s="42" t="s">
        <v>27</v>
      </c>
      <c r="M26" s="1"/>
    </row>
    <row r="27" spans="1:13" ht="104.25" customHeight="1">
      <c r="A27" s="67" t="s">
        <v>48</v>
      </c>
      <c r="B27" s="21" t="s">
        <v>82</v>
      </c>
      <c r="C27" s="21" t="s">
        <v>83</v>
      </c>
      <c r="D27" s="54">
        <v>6050</v>
      </c>
      <c r="E27" s="46" t="s">
        <v>84</v>
      </c>
      <c r="F27" s="42"/>
      <c r="G27" s="43">
        <v>310000</v>
      </c>
      <c r="H27" s="43">
        <v>310000</v>
      </c>
      <c r="I27" s="44"/>
      <c r="J27" s="45"/>
      <c r="K27" s="45"/>
      <c r="L27" s="42" t="s">
        <v>27</v>
      </c>
      <c r="M27" s="1"/>
    </row>
    <row r="28" spans="1:13" ht="104.25" customHeight="1">
      <c r="A28" s="67" t="s">
        <v>51</v>
      </c>
      <c r="B28" s="50" t="s">
        <v>39</v>
      </c>
      <c r="C28" s="50" t="s">
        <v>49</v>
      </c>
      <c r="D28" s="58">
        <v>6050</v>
      </c>
      <c r="E28" s="41" t="s">
        <v>90</v>
      </c>
      <c r="F28" s="42"/>
      <c r="G28" s="43">
        <v>10852.12</v>
      </c>
      <c r="H28" s="43">
        <v>10852.12</v>
      </c>
      <c r="I28" s="44"/>
      <c r="J28" s="45"/>
      <c r="K28" s="45"/>
      <c r="L28" s="42" t="s">
        <v>27</v>
      </c>
      <c r="M28" s="1"/>
    </row>
    <row r="29" spans="1:13" ht="104.25" customHeight="1">
      <c r="A29" s="67"/>
      <c r="B29" s="21" t="s">
        <v>39</v>
      </c>
      <c r="C29" s="21" t="s">
        <v>49</v>
      </c>
      <c r="D29" s="54">
        <v>6370</v>
      </c>
      <c r="E29" s="46" t="s">
        <v>92</v>
      </c>
      <c r="F29" s="25"/>
      <c r="G29" s="27">
        <v>957022.65</v>
      </c>
      <c r="H29" s="27"/>
      <c r="I29" s="24"/>
      <c r="J29" s="38" t="s">
        <v>91</v>
      </c>
      <c r="K29" s="34"/>
      <c r="L29" s="25" t="s">
        <v>27</v>
      </c>
      <c r="M29" s="1"/>
    </row>
    <row r="30" spans="1:13" ht="75" customHeight="1">
      <c r="A30" s="67" t="s">
        <v>52</v>
      </c>
      <c r="B30" s="40" t="s">
        <v>39</v>
      </c>
      <c r="C30" s="40" t="s">
        <v>49</v>
      </c>
      <c r="D30" s="40" t="s">
        <v>2</v>
      </c>
      <c r="E30" s="41" t="s">
        <v>80</v>
      </c>
      <c r="F30" s="42"/>
      <c r="G30" s="43">
        <v>100000</v>
      </c>
      <c r="H30" s="43">
        <v>100000</v>
      </c>
      <c r="I30" s="44"/>
      <c r="J30" s="45"/>
      <c r="K30" s="43"/>
      <c r="L30" s="42" t="s">
        <v>27</v>
      </c>
      <c r="M30" s="1"/>
    </row>
    <row r="31" spans="1:13" ht="75" customHeight="1">
      <c r="A31" s="67" t="s">
        <v>85</v>
      </c>
      <c r="B31" s="49" t="s">
        <v>55</v>
      </c>
      <c r="C31" s="49" t="s">
        <v>56</v>
      </c>
      <c r="D31" s="49" t="s">
        <v>86</v>
      </c>
      <c r="E31" s="46" t="s">
        <v>57</v>
      </c>
      <c r="F31" s="25"/>
      <c r="G31" s="27">
        <v>40000</v>
      </c>
      <c r="H31" s="27">
        <v>40000</v>
      </c>
      <c r="I31" s="24"/>
      <c r="J31" s="34"/>
      <c r="K31" s="27"/>
      <c r="L31" s="25" t="s">
        <v>27</v>
      </c>
      <c r="M31" s="1"/>
    </row>
    <row r="32" spans="1:13" ht="75" customHeight="1">
      <c r="A32" s="67"/>
      <c r="B32" s="40" t="s">
        <v>55</v>
      </c>
      <c r="C32" s="40" t="s">
        <v>56</v>
      </c>
      <c r="D32" s="40" t="s">
        <v>86</v>
      </c>
      <c r="E32" s="41" t="s">
        <v>96</v>
      </c>
      <c r="F32" s="42"/>
      <c r="G32" s="43">
        <v>971321.52</v>
      </c>
      <c r="H32" s="43"/>
      <c r="I32" s="44"/>
      <c r="J32" s="75" t="s">
        <v>87</v>
      </c>
      <c r="K32" s="43"/>
      <c r="L32" s="42" t="s">
        <v>27</v>
      </c>
      <c r="M32" s="1"/>
    </row>
    <row r="33" spans="1:13" ht="75" customHeight="1">
      <c r="A33" s="67" t="s">
        <v>101</v>
      </c>
      <c r="B33" s="40" t="s">
        <v>39</v>
      </c>
      <c r="C33" s="40" t="s">
        <v>102</v>
      </c>
      <c r="D33" s="40" t="s">
        <v>103</v>
      </c>
      <c r="E33" s="41" t="s">
        <v>104</v>
      </c>
      <c r="F33" s="42"/>
      <c r="G33" s="43">
        <v>24000</v>
      </c>
      <c r="H33" s="43">
        <v>24000</v>
      </c>
      <c r="I33" s="44"/>
      <c r="J33" s="75"/>
      <c r="K33" s="43"/>
      <c r="L33" s="42" t="s">
        <v>27</v>
      </c>
      <c r="M33" s="1"/>
    </row>
    <row r="34" spans="1:13" ht="22.5" customHeight="1">
      <c r="A34" s="8" t="s">
        <v>14</v>
      </c>
      <c r="B34" s="55"/>
      <c r="C34" s="55"/>
      <c r="D34" s="55"/>
      <c r="E34" s="56"/>
      <c r="F34" s="57">
        <v>0</v>
      </c>
      <c r="G34" s="18">
        <f>SUM(G9:G33)</f>
        <v>17520007.950000003</v>
      </c>
      <c r="H34" s="19">
        <f>SUM(H9:H33)</f>
        <v>2483737.17</v>
      </c>
      <c r="I34" s="19">
        <v>0</v>
      </c>
      <c r="J34" s="19">
        <v>13841200.26</v>
      </c>
      <c r="K34" s="47">
        <v>1195070.52</v>
      </c>
      <c r="L34" s="20" t="s">
        <v>15</v>
      </c>
      <c r="M34" s="1"/>
    </row>
    <row r="35" spans="1:13" ht="12.75">
      <c r="A35" s="1"/>
      <c r="B35" s="1"/>
      <c r="C35" s="1"/>
      <c r="D35" s="1"/>
      <c r="G35" s="1"/>
      <c r="H35" s="1"/>
      <c r="I35" s="1"/>
      <c r="J35" s="1"/>
      <c r="K35" s="1"/>
      <c r="L35" s="1"/>
      <c r="M35" s="1"/>
    </row>
    <row r="36" ht="12.75">
      <c r="A36" s="2" t="s">
        <v>16</v>
      </c>
    </row>
    <row r="37" ht="12.75">
      <c r="A37" s="2" t="s">
        <v>17</v>
      </c>
    </row>
    <row r="38" ht="12.75">
      <c r="A38" s="2" t="s">
        <v>18</v>
      </c>
    </row>
    <row r="39" ht="12.75">
      <c r="A39" s="2" t="s">
        <v>19</v>
      </c>
    </row>
    <row r="41" ht="14.25">
      <c r="A41" s="6" t="s">
        <v>20</v>
      </c>
    </row>
  </sheetData>
  <sheetProtection/>
  <mergeCells count="14">
    <mergeCell ref="A3:A7"/>
    <mergeCell ref="A1:L1"/>
    <mergeCell ref="G3:K3"/>
    <mergeCell ref="L3:L7"/>
    <mergeCell ref="J5:J7"/>
    <mergeCell ref="G4:G7"/>
    <mergeCell ref="H5:H7"/>
    <mergeCell ref="I5:I7"/>
    <mergeCell ref="H4:K4"/>
    <mergeCell ref="K5:K7"/>
    <mergeCell ref="E3:E7"/>
    <mergeCell ref="D3:D7"/>
    <mergeCell ref="C3:C7"/>
    <mergeCell ref="B3:B7"/>
  </mergeCells>
  <printOptions horizontalCentered="1"/>
  <pageMargins left="0.25" right="0.25" top="0.75" bottom="0.75" header="0.3" footer="0.3"/>
  <pageSetup fitToHeight="0" fitToWidth="1" horizontalDpi="300" verticalDpi="300" orientation="landscape" paperSize="9" scale="89" r:id="rId1"/>
  <headerFooter alignWithMargins="0">
    <oddHeader xml:space="preserve">&amp;R&amp;9Załącznik Nr 3  
do Uchwały Rady Gminy Nr XLIX/317/2024        
z dnia  28 marca 2024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konto sluzbowe</cp:lastModifiedBy>
  <cp:lastPrinted>2024-01-12T10:50:00Z</cp:lastPrinted>
  <dcterms:created xsi:type="dcterms:W3CDTF">2010-11-02T10:59:52Z</dcterms:created>
  <dcterms:modified xsi:type="dcterms:W3CDTF">2024-03-29T08:10:00Z</dcterms:modified>
  <cp:category/>
  <cp:version/>
  <cp:contentType/>
  <cp:contentStatus/>
</cp:coreProperties>
</file>